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<sst xmlns="http://schemas.openxmlformats.org/spreadsheetml/2006/main" count="36" uniqueCount="36">
  <si>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</si>
  <si>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TCM070</t>
  </si>
  <si>
    <t xml:space="preserve">U</t>
  </si>
  <si>
    <t xml:space="preserve">Collecteur pour chauffage par plancher rayonnant, pour l'industrie et le secteur tertiaire.</t>
  </si>
  <si>
    <r>
      <rPr>
        <sz val="8.25"/>
        <color rgb="FF000000"/>
        <rFont val="Arial"/>
        <family val="2"/>
      </rPr>
      <t xml:space="preserve">Collecteur modulaire, en polyamide, de 1 1/2" de diamètre, modèle Magna "UPONOR", pour 4 circuits, ensemble d'accessoires pour la formation de collecteur modulaire, modèle Magna K1, raccords femelle de 20 mm x 3/4" eurocône, modèle Vario, cintreuse en plastique, modèle Multi, ensemble de deux vannes à sphère pour fermeture du circuit du collecteur de 1 1/2" de diamètre, modèle Magna.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</si>
  <si>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</si>
  <si>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</si>
  <si>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</si>
  <si>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</si>
  <si>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</si>
  <si>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</si>
  <si>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mt37alu121d</t>
  </si>
  <si>
    <t xml:space="preserve">Ensemble d'accessoires pour la formation de collecteur modulaire, modèle Magna K1 de 1 1/2" de diamètre, "UPONOR", constitué de deux supports longs de paroi, deux supports courts de paroi, deux vannes de remplissage en laiton, deux thermomètres, un manomètre, deux bouchons terminaux et matériel de montage, "UPONOR".</t>
  </si>
  <si>
    <t xml:space="preserve">U</t>
  </si>
  <si>
    <t xml:space="preserve">mt37alu125da</t>
  </si>
  <si>
    <t xml:space="preserve">Collecteur modulaire, en polyamide, de 1 1/2" de diamètre, modèle Magna "UPONOR", pour 4 circuits.</t>
  </si>
  <si>
    <t xml:space="preserve">U</t>
  </si>
  <si>
    <t xml:space="preserve">mt37alu005t</t>
  </si>
  <si>
    <t xml:space="preserve">Raccord femelle de 20 mm x 3/4" eurocône, modèle Vario "UPONOR".</t>
  </si>
  <si>
    <t xml:space="preserve">U</t>
  </si>
  <si>
    <t xml:space="preserve">mt37alu085d</t>
  </si>
  <si>
    <t xml:space="preserve">Ensemble de deux vannes à sphère pour fermeture du circuit du collecteur de 1 1/2" de diamètre, modèle Magna "UPONOR".</t>
  </si>
  <si>
    <t xml:space="preserve">U</t>
  </si>
  <si>
    <t xml:space="preserve">mt37alu016g</t>
  </si>
  <si>
    <t xml:space="preserve">Cintreuse en plastique, modèle Multi "UPONOR".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</si>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</sst>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254.79</v>
      </c>
      <c r="H9" s="13">
        <f ca="1">ROUND(INDIRECT(ADDRESS(ROW()+(0), COLUMN()+(-3), 1))*INDIRECT(ADDRESS(ROW()+(0), COLUMN()+(-1), 1)), 2)</f>
        <v>254.79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513.72</v>
      </c>
      <c r="H10" s="17">
        <f ca="1">ROUND(INDIRECT(ADDRESS(ROW()+(0), COLUMN()+(-3), 1))*INDIRECT(ADDRESS(ROW()+(0), COLUMN()+(-1), 1)), 2)</f>
        <v>513.72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10.82</v>
      </c>
      <c r="H11" s="17">
        <f ca="1">ROUND(INDIRECT(ADDRESS(ROW()+(0), COLUMN()+(-3), 1))*INDIRECT(ADDRESS(ROW()+(0), COLUMN()+(-1), 1)), 2)</f>
        <v>86.56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228.64</v>
      </c>
      <c r="H12" s="17">
        <f ca="1">ROUND(INDIRECT(ADDRESS(ROW()+(0), COLUMN()+(-3), 1))*INDIRECT(ADDRESS(ROW()+(0), COLUMN()+(-1), 1)), 2)</f>
        <v>228.64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</v>
      </c>
      <c r="F13" s="16" t="s">
        <v>25</v>
      </c>
      <c r="G13" s="17">
        <v>2.8</v>
      </c>
      <c r="H13" s="17">
        <f ca="1">ROUND(INDIRECT(ADDRESS(ROW()+(0), COLUMN()+(-3), 1))*INDIRECT(ADDRESS(ROW()+(0), COLUMN()+(-1), 1)), 2)</f>
        <v>22.4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1.742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52.61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1.742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45.27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1203.99</v>
      </c>
      <c r="H16" s="24">
        <f ca="1">ROUND(INDIRECT(ADDRESS(ROW()+(0), COLUMN()+(-3), 1))*INDIRECT(ADDRESS(ROW()+(0), COLUMN()+(-1), 1))/100, 2)</f>
        <v>24.08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1228.07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