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<sst xmlns="http://schemas.openxmlformats.org/spreadsheetml/2006/main" count="30" uniqueCount="30">
  <si>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</si>
  <si>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</si>
  <si>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</si>
  <si>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</si>
  <si>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"UPONOR", composé de: profilé périmétrique en fibres synthétiques, de 1000x45x15 mm, dalle isolante moulée, en polystyrène extrudé (XPS), de 1200x600 mm et 15 mm d'épaisseur, avec diffuseurs en aluminium, modèle Siccus Mini et tube en polyéthylène réticulé (PE-Xa) avec barrière d'oxygène (EVOH), de 9,9 mm de diamètre extérieur et 1,1 mm d'épaisseur, modèle Minitec Comfort Pipe.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</si>
  <si>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</si>
  <si>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</si>
  <si>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</si>
  <si>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</si>
  <si>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</si>
  <si>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</si>
  <si>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mt17epu032d</t>
  </si>
  <si>
    <t xml:space="preserve">Profilé périmétrique en fibres synthétiques, de 1000x45x15 mm, "UPONOR".</t>
  </si>
  <si>
    <t xml:space="preserve">m</t>
  </si>
  <si>
    <t xml:space="preserve">mt17epu030d</t>
  </si>
  <si>
    <t xml:space="preserve">Dalle isolante moulée, en polystyrène extrudé (XPS), de 1200x600 mm et 15 mm d'épaisseur, avec diffuseurs en aluminium, modèle Siccus Mini "UPONOR", pas de pose multiple de 10 cm.</t>
  </si>
  <si>
    <t xml:space="preserve">m²</t>
  </si>
  <si>
    <t xml:space="preserve">mt37tpu017d</t>
  </si>
  <si>
    <t xml:space="preserve">Tube en polyéthylène réticulé (PE-Xa) avec barrière d'oxygène (EVOH), de 9,9 mm de diamètre extérieur et 1,1 mm d'épaisseur, modèle Minitec Comfort Pipe, "UPONOR",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</si>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</sst>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15</v>
      </c>
      <c r="H9" s="13">
        <f ca="1">ROUND(INDIRECT(ADDRESS(ROW()+(0), COLUMN()+(-3), 1))*INDIRECT(ADDRESS(ROW()+(0), COLUMN()+(-1), 1)), 2)</f>
        <v>9</v>
      </c>
    </row>
    <row r="10" spans="1:8" ht="24.00" thickBot="1" customHeight="1">
      <c r="A10" s="14" t="s">
        <v>14</v>
      </c>
      <c r="B10" s="14"/>
      <c r="C10" s="14" t="s">
        <v>15</v>
      </c>
      <c r="D10" s="14"/>
      <c r="E10" s="15">
        <v>1.389</v>
      </c>
      <c r="F10" s="16" t="s">
        <v>16</v>
      </c>
      <c r="G10" s="17">
        <v>67</v>
      </c>
      <c r="H10" s="17">
        <f ca="1">ROUND(INDIRECT(ADDRESS(ROW()+(0), COLUMN()+(-3), 1))*INDIRECT(ADDRESS(ROW()+(0), COLUMN()+(-1), 1)), 2)</f>
        <v>93.06</v>
      </c>
    </row>
    <row r="11" spans="1:8" ht="34.50" thickBot="1" customHeight="1">
      <c r="A11" s="14" t="s">
        <v>17</v>
      </c>
      <c r="B11" s="14"/>
      <c r="C11" s="14" t="s">
        <v>18</v>
      </c>
      <c r="D11" s="14"/>
      <c r="E11" s="15">
        <v>10</v>
      </c>
      <c r="F11" s="16" t="s">
        <v>19</v>
      </c>
      <c r="G11" s="17">
        <v>3.14</v>
      </c>
      <c r="H11" s="17">
        <f ca="1">ROUND(INDIRECT(ADDRESS(ROW()+(0), COLUMN()+(-3), 1))*INDIRECT(ADDRESS(ROW()+(0), COLUMN()+(-1), 1)), 2)</f>
        <v>31.4</v>
      </c>
    </row>
    <row r="12" spans="1:8" ht="13.50" thickBot="1" customHeight="1">
      <c r="A12" s="14" t="s">
        <v>20</v>
      </c>
      <c r="B12" s="14"/>
      <c r="C12" s="14" t="s">
        <v>21</v>
      </c>
      <c r="D12" s="14"/>
      <c r="E12" s="15">
        <v>0.73</v>
      </c>
      <c r="F12" s="16" t="s">
        <v>22</v>
      </c>
      <c r="G12" s="17">
        <v>30.2</v>
      </c>
      <c r="H12" s="17">
        <f ca="1">ROUND(INDIRECT(ADDRESS(ROW()+(0), COLUMN()+(-3), 1))*INDIRECT(ADDRESS(ROW()+(0), COLUMN()+(-1), 1)), 2)</f>
        <v>22.05</v>
      </c>
    </row>
    <row r="13" spans="1:8" ht="13.50" thickBot="1" customHeight="1">
      <c r="A13" s="14" t="s">
        <v>23</v>
      </c>
      <c r="B13" s="14"/>
      <c r="C13" s="18" t="s">
        <v>24</v>
      </c>
      <c r="D13" s="18"/>
      <c r="E13" s="19">
        <v>0.73</v>
      </c>
      <c r="F13" s="20" t="s">
        <v>25</v>
      </c>
      <c r="G13" s="21">
        <v>25.99</v>
      </c>
      <c r="H13" s="21">
        <f ca="1">ROUND(INDIRECT(ADDRESS(ROW()+(0), COLUMN()+(-3), 1))*INDIRECT(ADDRESS(ROW()+(0), COLUMN()+(-1), 1)), 2)</f>
        <v>18.97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174.48</v>
      </c>
      <c r="H14" s="24">
        <f ca="1">ROUND(INDIRECT(ADDRESS(ROW()+(0), COLUMN()+(-3), 1))*INDIRECT(ADDRESS(ROW()+(0), COLUMN()+(-1), 1))/100, 2)</f>
        <v>3.49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177.97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