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<sst xmlns="http://schemas.openxmlformats.org/spreadsheetml/2006/main" count="39" uniqueCount="39">
  <si>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</si>
  <si>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TPI070</t>
  </si>
  <si>
    <t xml:space="preserve">U</t>
  </si>
  <si>
    <t xml:space="preserve">Installation intérieure pour salle de bain.</t>
  </si>
  <si>
    <r>
      <rPr>
        <sz val="8.25"/>
        <color rgb="FF000000"/>
        <rFont val="Arial"/>
        <family val="2"/>
      </rPr>
      <t xml:space="preserve">Installation intérieure de plomberie pour salle de bain pour raccorder: lavabo simple, douche, réalisée avec un tube de polyéthylène réticulé (PE-X), modèle Aqua Pipe "UPONOR",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</si>
  <si>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</si>
  <si>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</si>
  <si>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</si>
  <si>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</si>
  <si>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</si>
  <si>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</si>
  <si>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mt37tpu400i</t>
  </si>
  <si>
    <t xml:space="preserve">Matériau auxiliaire pour montage et fixation à l'ouvrage des tuyaux en polyéthylène réticulé (PE-Xa), série 5, modèle Aqua Pipe "UPONOR", de 16 mm de diamètre extérieur.</t>
  </si>
  <si>
    <t xml:space="preserve">U</t>
  </si>
  <si>
    <t xml:space="preserve">mt37tpu010ig</t>
  </si>
  <si>
    <t xml:space="preserve">Tube en polyéthylène réticulé (PE-Xa), série 5, modèle Aqua Pipe "UPONOR", de 16 mm de diamètre extérieur, PN=6 atm et 1,8 mm d'épaisseur, système d'union Quick and Easy, fourni en rouleaux, selon NF EN ISO 15875-2, avec le prix augmenté de 30% pour cause d'accessoires et pièces spéciales.</t>
  </si>
  <si>
    <t xml:space="preserve">m</t>
  </si>
  <si>
    <t xml:space="preserve">mt37tpu400j</t>
  </si>
  <si>
    <t xml:space="preserve">Matériau auxiliaire pour montage et fixation à l'ouvrage des tuyaux en polyéthylène réticulé (PE-Xa), série 5, modèle Aqua Pipe "UPONOR", de 20 mm de diamètre extérieur.</t>
  </si>
  <si>
    <t xml:space="preserve">U</t>
  </si>
  <si>
    <t xml:space="preserve">mt37tpu010jg</t>
  </si>
  <si>
    <t xml:space="preserve">Tube en polyéthylène réticulé (PE-Xa), série 5, modèle Aqua Pipe "UPONOR", de 20 mm de diamètre extérieur, PN=6 atm et 1,9 mm d'épaisseur, système d'union Quick and Easy, fourni en rouleaux, selon NF EN ISO 15875-2, avec le prix augmenté de 30% pour cause d'accessoires et pièces spéciales.</t>
  </si>
  <si>
    <t xml:space="preserve">m</t>
  </si>
  <si>
    <t xml:space="preserve">mt37avu020f</t>
  </si>
  <si>
    <t xml:space="preserve">Vanne à sphère, en laiton, de 20 mm de diamètre, "UPONOR", système d'union Quick and Easy.</t>
  </si>
  <si>
    <t xml:space="preserve">U</t>
  </si>
  <si>
    <t xml:space="preserve">mt37avu100h</t>
  </si>
  <si>
    <t xml:space="preserve">Manette visible en acier inoxydable, "UPONOR".</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</si>
  <si>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</si>
  <si>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</si>
  <si>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</si>
  <si>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</si>
  <si>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</si>
  <si>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</si>
  <si>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</si>
  <si>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</si>
  <si>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</si>
  <si>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57,88€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</si>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</sst>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10.8</v>
      </c>
      <c r="E9" s="11" t="s">
        <v>13</v>
      </c>
      <c r="F9" s="13">
        <v>0.13</v>
      </c>
      <c r="G9" s="13">
        <f ca="1">ROUND(INDIRECT(ADDRESS(ROW()+(0), COLUMN()+(-3), 1))*INDIRECT(ADDRESS(ROW()+(0), COLUMN()+(-1), 1)), 2)</f>
        <v>1.4</v>
      </c>
    </row>
    <row r="10" spans="1:7" ht="45.00" thickBot="1" customHeight="1">
      <c r="A10" s="14" t="s">
        <v>14</v>
      </c>
      <c r="B10" s="14"/>
      <c r="C10" s="14" t="s">
        <v>15</v>
      </c>
      <c r="D10" s="15">
        <v>10.8</v>
      </c>
      <c r="E10" s="16" t="s">
        <v>16</v>
      </c>
      <c r="F10" s="17">
        <v>3.25</v>
      </c>
      <c r="G10" s="17">
        <f ca="1">ROUND(INDIRECT(ADDRESS(ROW()+(0), COLUMN()+(-3), 1))*INDIRECT(ADDRESS(ROW()+(0), COLUMN()+(-1), 1)), 2)</f>
        <v>35.1</v>
      </c>
    </row>
    <row r="11" spans="1:7" ht="24.00" thickBot="1" customHeight="1">
      <c r="A11" s="14" t="s">
        <v>17</v>
      </c>
      <c r="B11" s="14"/>
      <c r="C11" s="14" t="s">
        <v>18</v>
      </c>
      <c r="D11" s="15">
        <v>17</v>
      </c>
      <c r="E11" s="16" t="s">
        <v>19</v>
      </c>
      <c r="F11" s="17">
        <v>0.16</v>
      </c>
      <c r="G11" s="17">
        <f ca="1">ROUND(INDIRECT(ADDRESS(ROW()+(0), COLUMN()+(-3), 1))*INDIRECT(ADDRESS(ROW()+(0), COLUMN()+(-1), 1)), 2)</f>
        <v>2.72</v>
      </c>
    </row>
    <row r="12" spans="1:7" ht="45.00" thickBot="1" customHeight="1">
      <c r="A12" s="14" t="s">
        <v>20</v>
      </c>
      <c r="B12" s="14"/>
      <c r="C12" s="14" t="s">
        <v>21</v>
      </c>
      <c r="D12" s="15">
        <v>17</v>
      </c>
      <c r="E12" s="16" t="s">
        <v>22</v>
      </c>
      <c r="F12" s="17">
        <v>4.23</v>
      </c>
      <c r="G12" s="17">
        <f ca="1">ROUND(INDIRECT(ADDRESS(ROW()+(0), COLUMN()+(-3), 1))*INDIRECT(ADDRESS(ROW()+(0), COLUMN()+(-1), 1)), 2)</f>
        <v>71.91</v>
      </c>
    </row>
    <row r="13" spans="1:7" ht="13.50" thickBot="1" customHeight="1">
      <c r="A13" s="14" t="s">
        <v>23</v>
      </c>
      <c r="B13" s="14"/>
      <c r="C13" s="14" t="s">
        <v>24</v>
      </c>
      <c r="D13" s="15">
        <v>2</v>
      </c>
      <c r="E13" s="16" t="s">
        <v>25</v>
      </c>
      <c r="F13" s="17">
        <v>26.2</v>
      </c>
      <c r="G13" s="17">
        <f ca="1">ROUND(INDIRECT(ADDRESS(ROW()+(0), COLUMN()+(-3), 1))*INDIRECT(ADDRESS(ROW()+(0), COLUMN()+(-1), 1)), 2)</f>
        <v>52.4</v>
      </c>
    </row>
    <row r="14" spans="1:7" ht="13.50" thickBot="1" customHeight="1">
      <c r="A14" s="14" t="s">
        <v>26</v>
      </c>
      <c r="B14" s="14"/>
      <c r="C14" s="14" t="s">
        <v>27</v>
      </c>
      <c r="D14" s="15">
        <v>2</v>
      </c>
      <c r="E14" s="16" t="s">
        <v>28</v>
      </c>
      <c r="F14" s="17">
        <v>12.66</v>
      </c>
      <c r="G14" s="17">
        <f ca="1">ROUND(INDIRECT(ADDRESS(ROW()+(0), COLUMN()+(-3), 1))*INDIRECT(ADDRESS(ROW()+(0), COLUMN()+(-1), 1)), 2)</f>
        <v>25.32</v>
      </c>
    </row>
    <row r="15" spans="1:7" ht="13.50" thickBot="1" customHeight="1">
      <c r="A15" s="14" t="s">
        <v>29</v>
      </c>
      <c r="B15" s="14"/>
      <c r="C15" s="14" t="s">
        <v>30</v>
      </c>
      <c r="D15" s="15">
        <v>5.819</v>
      </c>
      <c r="E15" s="16" t="s">
        <v>31</v>
      </c>
      <c r="F15" s="17">
        <v>30.2</v>
      </c>
      <c r="G15" s="17">
        <f ca="1">ROUND(INDIRECT(ADDRESS(ROW()+(0), COLUMN()+(-3), 1))*INDIRECT(ADDRESS(ROW()+(0), COLUMN()+(-1), 1)), 2)</f>
        <v>175.73</v>
      </c>
    </row>
    <row r="16" spans="1:7" ht="13.50" thickBot="1" customHeight="1">
      <c r="A16" s="14" t="s">
        <v>32</v>
      </c>
      <c r="B16" s="14"/>
      <c r="C16" s="18" t="s">
        <v>33</v>
      </c>
      <c r="D16" s="19">
        <v>5.819</v>
      </c>
      <c r="E16" s="20" t="s">
        <v>34</v>
      </c>
      <c r="F16" s="21">
        <v>25.99</v>
      </c>
      <c r="G16" s="21">
        <f ca="1">ROUND(INDIRECT(ADDRESS(ROW()+(0), COLUMN()+(-3), 1))*INDIRECT(ADDRESS(ROW()+(0), COLUMN()+(-1), 1)), 2)</f>
        <v>151.24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515.82</v>
      </c>
      <c r="G17" s="24">
        <f ca="1">ROUND(INDIRECT(ADDRESS(ROW()+(0), COLUMN()+(-3), 1))*INDIRECT(ADDRESS(ROW()+(0), COLUMN()+(-1), 1))/100, 2)</f>
        <v>10.32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526.14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