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<sst xmlns="http://schemas.openxmlformats.org/spreadsheetml/2006/main" count="39" uniqueCount="39">
  <si>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</si>
  <si>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TPI070</t>
  </si>
  <si>
    <t xml:space="preserve">U</t>
  </si>
  <si>
    <t xml:space="preserve">Installation intérieure pour salle de bain.</t>
  </si>
  <si>
    <r>
      <rPr>
        <sz val="8.25"/>
        <color rgb="FF000000"/>
        <rFont val="Arial"/>
        <family val="2"/>
      </rPr>
      <t xml:space="preserve">Installation intérieure de plomberie pour salle de bain pour raccorder: lavabo simple, douche, réalisée avec un tube de polyéthylène réticulé (PE-X), modèle Aqua Pipe "UPONOR", pour le réseau d'eau froide et chaud qui connecte la déviation particulière ou une de ses ramifications avec chacun des appareils sanitaires, avec les diamètres nécessaires pour chaque point de service. Comprend vanne de passage à quart humide pour l'arrêt d'approvisionnement en eau, le matériau auxiliaire pour le montage et la fixation à l'ouvrage, déviation particulière, accessoires de déviations.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</si>
  <si>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</si>
  <si>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</si>
  <si>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</si>
  <si>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</si>
  <si>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</si>
  <si>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</si>
  <si>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mt37tpu400i</t>
  </si>
  <si>
    <t xml:space="preserve">Matériau auxiliaire pour montage et fixation à l'ouvrage des tuyaux en polyéthylène réticulé (PE-Xa), série 5, modèle Aqua Pipe "UPONOR", de 16 mm de diamètre extérieur.</t>
  </si>
  <si>
    <t xml:space="preserve">U</t>
  </si>
  <si>
    <t xml:space="preserve">mt37tpu010ig</t>
  </si>
  <si>
    <t xml:space="preserve">Tube en polyéthylène réticulé (PE-Xa), série 5, modèle Aqua Pipe "UPONOR", de 16 mm de diamètre extérieur, PN=6 atm et 1,8 mm d'épaisseur, système d'union Quick and Easy, fourni en rouleaux, selon NF EN ISO 15875-2, avec le prix augmenté de 30% pour cause d'accessoires et pièces spéciales.</t>
  </si>
  <si>
    <t xml:space="preserve">m</t>
  </si>
  <si>
    <t xml:space="preserve">mt37tpu400j</t>
  </si>
  <si>
    <t xml:space="preserve">Matériau auxiliaire pour montage et fixation à l'ouvrage des tuyaux en polyéthylène réticulé (PE-Xa), série 5, modèle Aqua Pipe "UPONOR", de 20 mm de diamètre extérieur.</t>
  </si>
  <si>
    <t xml:space="preserve">U</t>
  </si>
  <si>
    <t xml:space="preserve">mt37tpu010jg</t>
  </si>
  <si>
    <t xml:space="preserve">Tube en polyéthylène réticulé (PE-Xa), série 5, modèle Aqua Pipe "UPONOR", de 20 mm de diamètre extérieur, PN=6 atm et 1,9 mm d'épaisseur, système d'union Quick and Easy, fourni en rouleaux, selon NF EN ISO 15875-2, avec le prix augmenté de 30% pour cause d'accessoires et pièces spéciales.</t>
  </si>
  <si>
    <t xml:space="preserve">m</t>
  </si>
  <si>
    <t xml:space="preserve">mt37avu020f</t>
  </si>
  <si>
    <t xml:space="preserve">Vanne à sphère, en laiton, de 20 mm de diamètre, "UPONOR", système d'union Quick and Easy.</t>
  </si>
  <si>
    <t xml:space="preserve">U</t>
  </si>
  <si>
    <t xml:space="preserve">mt37avu100h</t>
  </si>
  <si>
    <t xml:space="preserve">Manette visible en acier inoxydable, "UPONOR".</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</si>
  <si>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</si>
  <si>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</si>
  <si>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</si>
  <si>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</si>
  <si>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</si>
  <si>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</si>
  <si>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</si>
  <si>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</si>
  <si>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</si>
  <si>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57,88€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</si>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</sst>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3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10.8</v>
      </c>
      <c r="E9" s="11" t="s">
        <v>13</v>
      </c>
      <c r="F9" s="13">
        <v>0.13</v>
      </c>
      <c r="G9" s="13">
        <f ca="1">ROUND(INDIRECT(ADDRESS(ROW()+(0), COLUMN()+(-3), 1))*INDIRECT(ADDRESS(ROW()+(0), COLUMN()+(-1), 1)), 2)</f>
        <v>1.4</v>
      </c>
    </row>
    <row r="10" spans="1:7" ht="45.00" thickBot="1" customHeight="1">
      <c r="A10" s="14" t="s">
        <v>14</v>
      </c>
      <c r="B10" s="14"/>
      <c r="C10" s="14" t="s">
        <v>15</v>
      </c>
      <c r="D10" s="15">
        <v>10.8</v>
      </c>
      <c r="E10" s="16" t="s">
        <v>16</v>
      </c>
      <c r="F10" s="17">
        <v>3.25</v>
      </c>
      <c r="G10" s="17">
        <f ca="1">ROUND(INDIRECT(ADDRESS(ROW()+(0), COLUMN()+(-3), 1))*INDIRECT(ADDRESS(ROW()+(0), COLUMN()+(-1), 1)), 2)</f>
        <v>35.1</v>
      </c>
    </row>
    <row r="11" spans="1:7" ht="24.00" thickBot="1" customHeight="1">
      <c r="A11" s="14" t="s">
        <v>17</v>
      </c>
      <c r="B11" s="14"/>
      <c r="C11" s="14" t="s">
        <v>18</v>
      </c>
      <c r="D11" s="15">
        <v>17</v>
      </c>
      <c r="E11" s="16" t="s">
        <v>19</v>
      </c>
      <c r="F11" s="17">
        <v>0.16</v>
      </c>
      <c r="G11" s="17">
        <f ca="1">ROUND(INDIRECT(ADDRESS(ROW()+(0), COLUMN()+(-3), 1))*INDIRECT(ADDRESS(ROW()+(0), COLUMN()+(-1), 1)), 2)</f>
        <v>2.72</v>
      </c>
    </row>
    <row r="12" spans="1:7" ht="45.00" thickBot="1" customHeight="1">
      <c r="A12" s="14" t="s">
        <v>20</v>
      </c>
      <c r="B12" s="14"/>
      <c r="C12" s="14" t="s">
        <v>21</v>
      </c>
      <c r="D12" s="15">
        <v>17</v>
      </c>
      <c r="E12" s="16" t="s">
        <v>22</v>
      </c>
      <c r="F12" s="17">
        <v>4.23</v>
      </c>
      <c r="G12" s="17">
        <f ca="1">ROUND(INDIRECT(ADDRESS(ROW()+(0), COLUMN()+(-3), 1))*INDIRECT(ADDRESS(ROW()+(0), COLUMN()+(-1), 1)), 2)</f>
        <v>71.91</v>
      </c>
    </row>
    <row r="13" spans="1:7" ht="13.50" thickBot="1" customHeight="1">
      <c r="A13" s="14" t="s">
        <v>23</v>
      </c>
      <c r="B13" s="14"/>
      <c r="C13" s="14" t="s">
        <v>24</v>
      </c>
      <c r="D13" s="15">
        <v>2</v>
      </c>
      <c r="E13" s="16" t="s">
        <v>25</v>
      </c>
      <c r="F13" s="17">
        <v>26.2</v>
      </c>
      <c r="G13" s="17">
        <f ca="1">ROUND(INDIRECT(ADDRESS(ROW()+(0), COLUMN()+(-3), 1))*INDIRECT(ADDRESS(ROW()+(0), COLUMN()+(-1), 1)), 2)</f>
        <v>52.4</v>
      </c>
    </row>
    <row r="14" spans="1:7" ht="13.50" thickBot="1" customHeight="1">
      <c r="A14" s="14" t="s">
        <v>26</v>
      </c>
      <c r="B14" s="14"/>
      <c r="C14" s="14" t="s">
        <v>27</v>
      </c>
      <c r="D14" s="15">
        <v>2</v>
      </c>
      <c r="E14" s="16" t="s">
        <v>28</v>
      </c>
      <c r="F14" s="17">
        <v>12.66</v>
      </c>
      <c r="G14" s="17">
        <f ca="1">ROUND(INDIRECT(ADDRESS(ROW()+(0), COLUMN()+(-3), 1))*INDIRECT(ADDRESS(ROW()+(0), COLUMN()+(-1), 1)), 2)</f>
        <v>25.32</v>
      </c>
    </row>
    <row r="15" spans="1:7" ht="13.50" thickBot="1" customHeight="1">
      <c r="A15" s="14" t="s">
        <v>29</v>
      </c>
      <c r="B15" s="14"/>
      <c r="C15" s="14" t="s">
        <v>30</v>
      </c>
      <c r="D15" s="15">
        <v>5.819</v>
      </c>
      <c r="E15" s="16" t="s">
        <v>31</v>
      </c>
      <c r="F15" s="17">
        <v>30.2</v>
      </c>
      <c r="G15" s="17">
        <f ca="1">ROUND(INDIRECT(ADDRESS(ROW()+(0), COLUMN()+(-3), 1))*INDIRECT(ADDRESS(ROW()+(0), COLUMN()+(-1), 1)), 2)</f>
        <v>175.73</v>
      </c>
    </row>
    <row r="16" spans="1:7" ht="13.50" thickBot="1" customHeight="1">
      <c r="A16" s="14" t="s">
        <v>32</v>
      </c>
      <c r="B16" s="14"/>
      <c r="C16" s="18" t="s">
        <v>33</v>
      </c>
      <c r="D16" s="19">
        <v>5.819</v>
      </c>
      <c r="E16" s="20" t="s">
        <v>34</v>
      </c>
      <c r="F16" s="21">
        <v>25.99</v>
      </c>
      <c r="G16" s="21">
        <f ca="1">ROUND(INDIRECT(ADDRESS(ROW()+(0), COLUMN()+(-3), 1))*INDIRECT(ADDRESS(ROW()+(0), COLUMN()+(-1), 1)), 2)</f>
        <v>151.24</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515.82</v>
      </c>
      <c r="G17" s="24">
        <f ca="1">ROUND(INDIRECT(ADDRESS(ROW()+(0), COLUMN()+(-3), 1))*INDIRECT(ADDRESS(ROW()+(0), COLUMN()+(-1), 1))/100, 2)</f>
        <v>10.32</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526.14</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